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0" yWindow="80" windowWidth="27860" windowHeight="1746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J14" i="1"/>
  <c r="I14" i="1"/>
  <c r="H14" i="1"/>
  <c r="G14" i="1"/>
  <c r="J13" i="1"/>
  <c r="I13" i="1"/>
  <c r="H13" i="1"/>
  <c r="G13" i="1"/>
  <c r="F14" i="1"/>
  <c r="E14" i="1"/>
  <c r="D14" i="1"/>
  <c r="C14" i="1"/>
  <c r="F13" i="1"/>
  <c r="E13" i="1"/>
  <c r="D13" i="1"/>
  <c r="C13" i="1"/>
</calcChain>
</file>

<file path=xl/sharedStrings.xml><?xml version="1.0" encoding="utf-8"?>
<sst xmlns="http://schemas.openxmlformats.org/spreadsheetml/2006/main" count="39" uniqueCount="29">
  <si>
    <t>Volcano</t>
  </si>
  <si>
    <t>Augustine</t>
  </si>
  <si>
    <t>Momotombo</t>
  </si>
  <si>
    <t>Poas</t>
  </si>
  <si>
    <t>Arc</t>
  </si>
  <si>
    <t>Aleutians</t>
  </si>
  <si>
    <t>CO2</t>
  </si>
  <si>
    <t>SO2</t>
  </si>
  <si>
    <t>H2S</t>
  </si>
  <si>
    <t>T (°C)</t>
  </si>
  <si>
    <t>C. America</t>
  </si>
  <si>
    <t>H2O mol%</t>
  </si>
  <si>
    <t>CO2/H2O</t>
  </si>
  <si>
    <t>Japan</t>
  </si>
  <si>
    <t>Satsuma Iwojima</t>
  </si>
  <si>
    <t>Showa Shinzan</t>
  </si>
  <si>
    <t>Unzen</t>
  </si>
  <si>
    <t>Vulcano</t>
  </si>
  <si>
    <t>Aeolian</t>
  </si>
  <si>
    <t>Kudryavy</t>
  </si>
  <si>
    <t>Kurile</t>
  </si>
  <si>
    <t>Kluichevskoi</t>
  </si>
  <si>
    <t>Kamchatka</t>
  </si>
  <si>
    <t>Tolbachik</t>
  </si>
  <si>
    <t>Merapi</t>
  </si>
  <si>
    <t>Java</t>
  </si>
  <si>
    <t>Erta Ale</t>
  </si>
  <si>
    <t>African Rift</t>
  </si>
  <si>
    <t>CO2/∑S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</si>
</sst>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"/>
  <sheetViews>
    <sheetView tabSelected="1" zoomScale="150" zoomScaleNormal="150" zoomScalePageLayoutView="150" workbookViewId="0">
      <selection activeCell="C20" sqref="C20"/>
    </sheetView>
  </sheetViews>
  <sheetFormatPr baseColWidth="10" defaultRowHeight="15" x14ac:dyDescent="0"/>
  <cols>
    <col min="4" max="4" width="11.6640625" customWidth="1"/>
    <col min="5" max="5" width="12.33203125" customWidth="1"/>
    <col min="7" max="7" width="14.5" customWidth="1"/>
    <col min="8" max="8" width="15.1640625" customWidth="1"/>
    <col min="9" max="9" width="13" customWidth="1"/>
  </cols>
  <sheetData>
    <row r="3" spans="2:17">
      <c r="B3" t="s">
        <v>0</v>
      </c>
      <c r="C3" t="s">
        <v>1</v>
      </c>
      <c r="D3" t="s">
        <v>2</v>
      </c>
      <c r="E3" t="s">
        <v>2</v>
      </c>
      <c r="F3" t="s">
        <v>3</v>
      </c>
      <c r="G3" t="s">
        <v>14</v>
      </c>
      <c r="H3" t="s">
        <v>14</v>
      </c>
      <c r="I3" t="s">
        <v>15</v>
      </c>
      <c r="J3" t="s">
        <v>16</v>
      </c>
      <c r="K3" t="s">
        <v>17</v>
      </c>
      <c r="L3" t="s">
        <v>19</v>
      </c>
      <c r="M3" t="s">
        <v>19</v>
      </c>
      <c r="N3" t="s">
        <v>21</v>
      </c>
      <c r="O3" t="s">
        <v>23</v>
      </c>
      <c r="P3" t="s">
        <v>24</v>
      </c>
      <c r="Q3" t="s">
        <v>26</v>
      </c>
    </row>
    <row r="4" spans="2:17">
      <c r="B4" t="s">
        <v>4</v>
      </c>
      <c r="C4" t="s">
        <v>5</v>
      </c>
      <c r="D4" t="s">
        <v>10</v>
      </c>
      <c r="E4" t="s">
        <v>10</v>
      </c>
      <c r="F4" t="s">
        <v>10</v>
      </c>
      <c r="G4" t="s">
        <v>13</v>
      </c>
      <c r="H4" t="s">
        <v>13</v>
      </c>
      <c r="I4" t="s">
        <v>13</v>
      </c>
      <c r="J4" t="s">
        <v>13</v>
      </c>
      <c r="K4" t="s">
        <v>18</v>
      </c>
      <c r="L4" t="s">
        <v>20</v>
      </c>
      <c r="M4" t="s">
        <v>20</v>
      </c>
      <c r="N4" t="s">
        <v>22</v>
      </c>
      <c r="O4" t="s">
        <v>22</v>
      </c>
      <c r="P4" t="s">
        <v>25</v>
      </c>
      <c r="Q4" t="s">
        <v>27</v>
      </c>
    </row>
    <row r="5" spans="2:17">
      <c r="B5" t="s">
        <v>9</v>
      </c>
      <c r="C5">
        <v>870</v>
      </c>
      <c r="D5">
        <v>844</v>
      </c>
      <c r="E5">
        <v>747</v>
      </c>
      <c r="F5">
        <v>940</v>
      </c>
      <c r="G5">
        <v>885</v>
      </c>
      <c r="H5">
        <v>880</v>
      </c>
      <c r="I5">
        <v>800</v>
      </c>
      <c r="J5">
        <v>818</v>
      </c>
      <c r="K5">
        <v>858</v>
      </c>
      <c r="L5">
        <v>940</v>
      </c>
      <c r="M5">
        <v>920</v>
      </c>
      <c r="N5">
        <v>1100</v>
      </c>
      <c r="O5">
        <v>1020</v>
      </c>
      <c r="P5">
        <v>803</v>
      </c>
      <c r="Q5">
        <v>1131</v>
      </c>
    </row>
    <row r="7" spans="2:17">
      <c r="B7" t="s">
        <v>11</v>
      </c>
      <c r="C7">
        <v>84.77</v>
      </c>
      <c r="D7">
        <v>95.05</v>
      </c>
      <c r="E7">
        <v>96.25</v>
      </c>
      <c r="F7">
        <v>95</v>
      </c>
      <c r="G7">
        <v>97.8</v>
      </c>
      <c r="H7">
        <v>97.3</v>
      </c>
      <c r="I7">
        <v>98</v>
      </c>
      <c r="J7">
        <v>95.5</v>
      </c>
      <c r="K7">
        <v>85.8</v>
      </c>
      <c r="L7">
        <v>94.4</v>
      </c>
      <c r="M7">
        <v>95.3</v>
      </c>
      <c r="N7">
        <v>97.73</v>
      </c>
      <c r="O7">
        <v>98</v>
      </c>
      <c r="P7">
        <v>88.7</v>
      </c>
      <c r="Q7">
        <v>79.400000000000006</v>
      </c>
    </row>
    <row r="8" spans="2:17">
      <c r="B8" t="s">
        <v>6</v>
      </c>
      <c r="C8">
        <v>2.27</v>
      </c>
      <c r="D8">
        <v>2.38</v>
      </c>
      <c r="E8" s="1">
        <v>2.53234906</v>
      </c>
      <c r="F8">
        <v>1.35</v>
      </c>
      <c r="G8">
        <v>0.34320000000000001</v>
      </c>
      <c r="H8">
        <v>0.51</v>
      </c>
      <c r="I8">
        <v>1.2</v>
      </c>
      <c r="J8">
        <v>2.7</v>
      </c>
      <c r="K8">
        <v>12.4</v>
      </c>
      <c r="L8">
        <v>1.7976000000000001</v>
      </c>
      <c r="M8">
        <v>1.1499999999999999</v>
      </c>
      <c r="N8">
        <v>0.12</v>
      </c>
      <c r="O8">
        <v>0.04</v>
      </c>
      <c r="P8">
        <v>5.56</v>
      </c>
      <c r="Q8">
        <v>9.9</v>
      </c>
    </row>
    <row r="9" spans="2:17">
      <c r="B9" t="s">
        <v>7</v>
      </c>
      <c r="C9">
        <v>6.98</v>
      </c>
      <c r="D9">
        <v>0.7</v>
      </c>
      <c r="E9" s="1">
        <v>0.23349809999999999</v>
      </c>
      <c r="F9">
        <v>2.83</v>
      </c>
      <c r="G9">
        <v>0.87119999999999997</v>
      </c>
      <c r="H9">
        <v>0.81799999999999995</v>
      </c>
      <c r="I9">
        <v>4.2999999999999997E-2</v>
      </c>
      <c r="J9">
        <v>0.7</v>
      </c>
      <c r="K9">
        <v>0.68</v>
      </c>
      <c r="L9">
        <v>1.7976000000000001</v>
      </c>
      <c r="M9">
        <v>2.0499999999999998</v>
      </c>
      <c r="N9">
        <v>0.09</v>
      </c>
      <c r="O9">
        <v>0.05</v>
      </c>
      <c r="P9">
        <v>0.98</v>
      </c>
      <c r="Q9">
        <v>7.8</v>
      </c>
    </row>
    <row r="10" spans="2:17">
      <c r="B10" t="s">
        <v>8</v>
      </c>
      <c r="D10">
        <v>0.49</v>
      </c>
      <c r="G10">
        <v>3.4759999999999999E-2</v>
      </c>
      <c r="H10">
        <v>0.16400000000000001</v>
      </c>
      <c r="I10">
        <v>4.0000000000000002E-4</v>
      </c>
      <c r="K10">
        <v>0.53</v>
      </c>
      <c r="L10">
        <v>0.1792</v>
      </c>
      <c r="M10">
        <v>0.39</v>
      </c>
      <c r="N10">
        <v>2E-3</v>
      </c>
      <c r="P10">
        <v>0.13400000000000001</v>
      </c>
    </row>
    <row r="13" spans="2:17">
      <c r="B13" t="s">
        <v>12</v>
      </c>
      <c r="C13" s="1">
        <f>C8/C7</f>
        <v>2.6778341394361214E-2</v>
      </c>
      <c r="D13" s="1">
        <f t="shared" ref="D13:F13" si="0">D8/D7</f>
        <v>2.5039452919516043E-2</v>
      </c>
      <c r="E13" s="1">
        <f t="shared" si="0"/>
        <v>2.6310120103896103E-2</v>
      </c>
      <c r="F13" s="1">
        <f t="shared" si="0"/>
        <v>1.4210526315789474E-2</v>
      </c>
      <c r="G13" s="1">
        <f t="shared" ref="G13:J13" si="1">G8/G7</f>
        <v>3.5092024539877301E-3</v>
      </c>
      <c r="H13" s="1">
        <f t="shared" si="1"/>
        <v>5.2415210688591986E-3</v>
      </c>
      <c r="I13" s="1">
        <f t="shared" si="1"/>
        <v>1.2244897959183673E-2</v>
      </c>
      <c r="J13" s="1">
        <f t="shared" si="1"/>
        <v>2.8272251308900525E-2</v>
      </c>
      <c r="K13" s="1">
        <f t="shared" ref="K13:Q13" si="2">K8/K7</f>
        <v>0.14452214452214454</v>
      </c>
      <c r="L13" s="1">
        <f t="shared" si="2"/>
        <v>1.9042372881355931E-2</v>
      </c>
      <c r="M13" s="1">
        <f t="shared" si="2"/>
        <v>1.2067156348373556E-2</v>
      </c>
      <c r="N13" s="1">
        <f t="shared" si="2"/>
        <v>1.2278727105290083E-3</v>
      </c>
      <c r="O13" s="1">
        <f t="shared" si="2"/>
        <v>4.0816326530612246E-4</v>
      </c>
      <c r="P13" s="1">
        <f t="shared" si="2"/>
        <v>6.2683201803833133E-2</v>
      </c>
      <c r="Q13" s="1">
        <f t="shared" si="2"/>
        <v>0.12468513853904281</v>
      </c>
    </row>
    <row r="14" spans="2:17">
      <c r="B14" t="s">
        <v>28</v>
      </c>
      <c r="C14" s="1">
        <f>C8/(C9+C10)</f>
        <v>0.32521489971346701</v>
      </c>
      <c r="D14" s="1">
        <f>D8/(D9+D10)</f>
        <v>2</v>
      </c>
      <c r="E14" s="1">
        <f>E8/(E9+E10)</f>
        <v>10.845266235571083</v>
      </c>
      <c r="F14" s="1">
        <f>F8/(F9+F10)</f>
        <v>0.47703180212014135</v>
      </c>
      <c r="G14" s="1">
        <f t="shared" ref="G14:J14" si="3">G8/(G9+G10)</f>
        <v>0.37882467217095678</v>
      </c>
      <c r="H14" s="1">
        <f t="shared" si="3"/>
        <v>0.5193482688391039</v>
      </c>
      <c r="I14" s="1">
        <f t="shared" si="3"/>
        <v>27.649769585253459</v>
      </c>
      <c r="J14" s="1">
        <f t="shared" si="3"/>
        <v>3.8571428571428577</v>
      </c>
      <c r="K14" s="1">
        <f t="shared" ref="K14:Q14" si="4">K8/(K9+K10)</f>
        <v>10.247933884297522</v>
      </c>
      <c r="L14" s="1">
        <f t="shared" si="4"/>
        <v>0.90934844192634556</v>
      </c>
      <c r="M14" s="1">
        <f t="shared" si="4"/>
        <v>0.47131147540983603</v>
      </c>
      <c r="N14" s="1">
        <f t="shared" si="4"/>
        <v>1.3043478260869565</v>
      </c>
      <c r="O14" s="1">
        <f t="shared" si="4"/>
        <v>0.79999999999999993</v>
      </c>
      <c r="P14" s="1">
        <f t="shared" si="4"/>
        <v>4.9910233393177741</v>
      </c>
      <c r="Q14" s="1">
        <f t="shared" si="4"/>
        <v>1.2692307692307694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Wallace</dc:creator>
  <cp:lastModifiedBy>Paul Wallace</cp:lastModifiedBy>
  <dcterms:created xsi:type="dcterms:W3CDTF">2015-07-09T00:56:55Z</dcterms:created>
  <dcterms:modified xsi:type="dcterms:W3CDTF">2015-07-09T03:53:06Z</dcterms:modified>
</cp:coreProperties>
</file>